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E:\压标委\标准文件\国标委&amp;联合会&amp;ISO\联合会\2023\20231106 行标复审　20240205完成\组织复审\网站通知\"/>
    </mc:Choice>
  </mc:AlternateContent>
  <xr:revisionPtr revIDLastSave="0" documentId="13_ncr:1_{4AF42483-0958-47EE-B19D-AF8DBDC3034D}" xr6:coauthVersionLast="47" xr6:coauthVersionMax="47" xr10:uidLastSave="{00000000-0000-0000-0000-000000000000}"/>
  <bookViews>
    <workbookView xWindow="-120" yWindow="-16320" windowWidth="29040" windowHeight="16440" tabRatio="879" xr2:uid="{00000000-000D-0000-FFFF-FFFF00000000}"/>
  </bookViews>
  <sheets>
    <sheet name="机械行业标准复审工作表 " sheetId="3" r:id="rId1"/>
    <sheet name="Sheet1" sheetId="4" r:id="rId2"/>
  </sheets>
  <definedNames>
    <definedName name="_xlnm._FilterDatabase" localSheetId="0" hidden="1">'机械行业标准复审工作表 '!$A$4:$BN$15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4" l="1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1" i="4"/>
  <c r="B75" i="4" l="1"/>
</calcChain>
</file>

<file path=xl/sharedStrings.xml><?xml version="1.0" encoding="utf-8"?>
<sst xmlns="http://schemas.openxmlformats.org/spreadsheetml/2006/main" count="201" uniqueCount="155">
  <si>
    <t>标准基本信息(X)</t>
  </si>
  <si>
    <t>复审结论(G)</t>
  </si>
  <si>
    <t>标准的适用性(A)</t>
  </si>
  <si>
    <t>标准的规范性(B)</t>
  </si>
  <si>
    <t>标准的时效性(C)</t>
  </si>
  <si>
    <t>标准的协调性(D)</t>
  </si>
  <si>
    <t>标准实施效果(E)</t>
  </si>
  <si>
    <t>其他情况(F)</t>
  </si>
  <si>
    <t>序号</t>
  </si>
  <si>
    <t>标准编号</t>
  </si>
  <si>
    <t>标准名称</t>
  </si>
  <si>
    <t>标准性质</t>
  </si>
  <si>
    <t>复审结论</t>
  </si>
  <si>
    <t>标准是否属于满足基础通用、与强制性国家标准配套、对各有关行业起引领作用，并在全国适用的标准？</t>
  </si>
  <si>
    <t>标准涉及的产品、过程或服务是否已被淘汰？</t>
  </si>
  <si>
    <t>标准的适用范围是否能够覆盖新产品、新工艺、新技术或新服务？</t>
  </si>
  <si>
    <t>标准的技术要求与当前市场或产业技术发展的平均水平相比情况</t>
  </si>
  <si>
    <t>标准技术内容是否可验证、可操作？</t>
  </si>
  <si>
    <t>采标标准所采用的国际标准是否是最新标准？</t>
  </si>
  <si>
    <t>标准的规范性引用文件是否修订或废止？</t>
  </si>
  <si>
    <t>标准相关技术内容是否与其他标准重复？</t>
  </si>
  <si>
    <t>标准相关技术内容是否与其他标准矛盾或不协调不配套？</t>
  </si>
  <si>
    <t>标准与现行相关法律法规、部门规章、国家产业政策是否协调？</t>
  </si>
  <si>
    <t>标准是否被法律法规、部门规章、国家产业政策引用？</t>
  </si>
  <si>
    <t>标准是否被强制性标准引用？</t>
  </si>
  <si>
    <t>标准是否被其他推荐性标准引用？</t>
  </si>
  <si>
    <t>标准实施的经济效益</t>
  </si>
  <si>
    <t>标准实施的社会效益</t>
  </si>
  <si>
    <t>标准实施的生态效益</t>
  </si>
  <si>
    <t>其他情况</t>
  </si>
  <si>
    <t>基础通用</t>
  </si>
  <si>
    <t>与强标配套</t>
  </si>
  <si>
    <t>起引领作用</t>
  </si>
  <si>
    <t>否</t>
  </si>
  <si>
    <t>是</t>
  </si>
  <si>
    <t>高于平均</t>
  </si>
  <si>
    <t>齐于平均</t>
  </si>
  <si>
    <t>低于平均</t>
  </si>
  <si>
    <t>不适用于本标准</t>
  </si>
  <si>
    <t>没有采标</t>
  </si>
  <si>
    <t>1项标准引用</t>
  </si>
  <si>
    <t>2-5项标准引用</t>
  </si>
  <si>
    <t>5项以上标准引用</t>
  </si>
  <si>
    <t>没有被引用</t>
  </si>
  <si>
    <t>突出</t>
  </si>
  <si>
    <t>良好</t>
  </si>
  <si>
    <t>一般</t>
  </si>
  <si>
    <t>负面</t>
  </si>
  <si>
    <t>单选，选项：“继续有效”、“修订”、“整合修订”、“修改单”、“废止”</t>
  </si>
  <si>
    <t>多选,选项：“基础通用、与强标配套、起引领作用、否”</t>
  </si>
  <si>
    <t>单选,选项：“是、否”</t>
  </si>
  <si>
    <t>单选,选项：“高于平均、齐于平均、低于平均”</t>
  </si>
  <si>
    <t>单选,选项：“是、否、不适用于本标准”</t>
  </si>
  <si>
    <t>单选,选项：“是、否、没有采标”</t>
  </si>
  <si>
    <t>单选,选项：“1项标准引用、2-5项标准引用、5项以上标准引用、没有被引用”</t>
  </si>
  <si>
    <t>单选,选项：“突出、良好、一般、负面”</t>
  </si>
  <si>
    <t>如：无</t>
  </si>
  <si>
    <t>NO</t>
  </si>
  <si>
    <t>推荐</t>
  </si>
  <si>
    <t>机械工业环境保护机械标准化技术委员会</t>
  </si>
  <si>
    <t>全国大型铸锻件标准化技术委员会</t>
  </si>
  <si>
    <t>全国矿山机械标准化技术委员会</t>
  </si>
  <si>
    <t>全国内燃机标准化技术委员会</t>
  </si>
  <si>
    <t>全国起重机械标准化技术委员会</t>
  </si>
  <si>
    <t>全国旋转电机标准化技术委员会</t>
  </si>
  <si>
    <t>全国铸造标准化技术委员会</t>
  </si>
  <si>
    <t>全国铸造机械标准化技术委员会</t>
  </si>
  <si>
    <t>机械工业电影和电教机械标准化技术委员会</t>
  </si>
  <si>
    <t>机械工业气象仪器标准化技术委员会</t>
  </si>
  <si>
    <t>机械工业食品机械标准化技术委员会</t>
  </si>
  <si>
    <t>机械工业仪器仪表元器件标准化技术委员会</t>
  </si>
  <si>
    <t>全国包装机械标准化技术委员会</t>
  </si>
  <si>
    <t>全国齿轮标准化技术委员会</t>
  </si>
  <si>
    <t>全国弹簧标准化技术委员会</t>
  </si>
  <si>
    <t>全国刀具标准化技术委员会</t>
  </si>
  <si>
    <t>全国低速汽车标准化技术委员会</t>
  </si>
  <si>
    <t>全国锻压标准化技术委员会</t>
  </si>
  <si>
    <t>全国锻压机械标准化技术委员会</t>
  </si>
  <si>
    <t>全国复印机械标准化技术委员会</t>
  </si>
  <si>
    <t>全国工业过程测量控制和自动化标准化技术委员会</t>
  </si>
  <si>
    <t>全国工业机械电气系统标准化技术委员会</t>
  </si>
  <si>
    <t>全国机器轴与附件标准化技术委员会</t>
  </si>
  <si>
    <t>全国机械密封标准化技术委员会</t>
  </si>
  <si>
    <t>全国建筑施工机械与设备标准化技术委员会</t>
  </si>
  <si>
    <t>全国金属切削机床标准化技术委员会</t>
  </si>
  <si>
    <t>全国冷冻空调设备标准化技术委员会</t>
  </si>
  <si>
    <t>全国量具量仪标准化技术委员会</t>
  </si>
  <si>
    <t>全国磨料磨具标准化技术委员会</t>
  </si>
  <si>
    <t>全国木工机床与刀具标准化技术委员会</t>
  </si>
  <si>
    <t>全国农业机械标准化技术委员会</t>
  </si>
  <si>
    <t>全国喷射设备标准化技术委员会</t>
  </si>
  <si>
    <t>全国升降工作平台标准化技术委员会</t>
  </si>
  <si>
    <t>全国实验室仪器及设备标准化技术委员会</t>
  </si>
  <si>
    <t>全国食品包装机械标准化技术委员会</t>
  </si>
  <si>
    <t>全国试验机标准化技术委员会</t>
  </si>
  <si>
    <t>全国饲料机械标准化技术委员会</t>
  </si>
  <si>
    <t>全国特种加工机床标准化技术委员会</t>
  </si>
  <si>
    <t>全国填料与静密封标准化技术委员会</t>
  </si>
  <si>
    <t>全国土方机械标准化技术委员会</t>
  </si>
  <si>
    <t>全国拖拉机标准化技术委员会</t>
  </si>
  <si>
    <t>全国无损检测标准化技术委员会</t>
  </si>
  <si>
    <t>全国橡胶塑料机械标准化技术委员会塑料机械分技术委员会</t>
  </si>
  <si>
    <t>全国液压气动标准化技术委员会</t>
  </si>
  <si>
    <t>全国印刷机械标准化技术委员会</t>
  </si>
  <si>
    <t>全国凿岩机械与气动工具标准化技术委员会</t>
  </si>
  <si>
    <t>全国照相机械标准化技术委员会</t>
  </si>
  <si>
    <t>中国机械工业联合会</t>
  </si>
  <si>
    <t>机械工业船用电机电器标准化技术委员会</t>
  </si>
  <si>
    <t>机械工业电炭标准化技术委员会</t>
  </si>
  <si>
    <t>全国泵标准化技术委员会</t>
  </si>
  <si>
    <t>全国变压器标准化技术委员会</t>
  </si>
  <si>
    <t>全国大型发电机标准化技术委员会</t>
  </si>
  <si>
    <t>全国低压成套开关设备和控制设备标准化技术委员会</t>
  </si>
  <si>
    <t>全国电工合金标准化技术委员会</t>
  </si>
  <si>
    <t>全国电工专用设备标准化技术委员会</t>
  </si>
  <si>
    <t>全国电焊机标准化技术委员会</t>
  </si>
  <si>
    <t>全国电线电缆标准化技术委员会</t>
  </si>
  <si>
    <t>全国阀门标准化技术委员会</t>
  </si>
  <si>
    <t>全国分离机械标准化技术委员会</t>
  </si>
  <si>
    <t>全国风机标准化技术委员会</t>
  </si>
  <si>
    <t>全国高压开关设备标准化技术委员会</t>
  </si>
  <si>
    <t>全国工业车辆标准化技术委员会</t>
  </si>
  <si>
    <t>全国家用自动控制器标准化技术委员会</t>
  </si>
  <si>
    <t>全国绝缘材料标准化技术委员会</t>
  </si>
  <si>
    <t>全国连续搬运机械标准化技术委员会</t>
  </si>
  <si>
    <t>全国气体分离与液化设备标准化技术委员会</t>
  </si>
  <si>
    <t>全国汽轮机标准化技术委员会</t>
  </si>
  <si>
    <t>全国燃料喷射系统标准化技术委员会</t>
  </si>
  <si>
    <t>全国燃气轮机标准化技术委员会</t>
  </si>
  <si>
    <t>全国微电机标准化技术委员会</t>
  </si>
  <si>
    <t>JB/T 10526-2017</t>
  </si>
  <si>
    <t>一般用冷冻式压缩空气干燥器</t>
  </si>
  <si>
    <t>全国压缩机标准化技术委员会</t>
  </si>
  <si>
    <t>JB/T 10532-2017</t>
  </si>
  <si>
    <t>一般用吸附式压缩空气干燥器</t>
  </si>
  <si>
    <t>JB/T 13341-2017</t>
  </si>
  <si>
    <t>螺杆空气压缩机机头 技术条件</t>
  </si>
  <si>
    <t>JB/T 13342-2017</t>
  </si>
  <si>
    <t>螺杆空气压缩机机头 试验方法</t>
  </si>
  <si>
    <t>JB/T 13343-2017</t>
  </si>
  <si>
    <t>容积式压缩机用铸钢件技术条件</t>
  </si>
  <si>
    <t>JB/T 13344-2017</t>
  </si>
  <si>
    <t>往复活塞压缩机主要零部件 曲轴</t>
  </si>
  <si>
    <t>JB/T 13346-2017</t>
  </si>
  <si>
    <t>一般用压缩空气过滤器</t>
  </si>
  <si>
    <t>JB/T 5439-2017</t>
  </si>
  <si>
    <t>容积式压缩机球墨铸铁零件的超声检测</t>
  </si>
  <si>
    <t>JB/T 5440-2017</t>
  </si>
  <si>
    <t>容积式压缩机锻钢零件的超声检测</t>
  </si>
  <si>
    <t>JB/T 5441-2017</t>
  </si>
  <si>
    <t>容积式压缩机铸钢零件的超声检测</t>
  </si>
  <si>
    <t>JB/T 5442-2017</t>
  </si>
  <si>
    <t>容积式压缩机重要零件的磁粉检测</t>
  </si>
  <si>
    <t>全国冶金设备标准化技术委员会</t>
  </si>
  <si>
    <t>全国真空技术标准化技术委员会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</si>
</sst>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21252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5"/>
  <sheetViews>
    <sheetView tabSelected="1" topLeftCell="A3" workbookViewId="0">
      <selection activeCell="G23" sqref="G23"/>
    </sheetView>
  </sheetViews>
  <sheetFormatPr defaultColWidth="9.1640625" defaultRowHeight="15" x14ac:dyDescent="0.25"/>
  <cols>
    <col min="1" max="1" width="4.58203125" style="3" customWidth="1"/>
    <col min="2" max="2" width="17.58203125" customWidth="1"/>
    <col min="3" max="3" width="41.58203125" customWidth="1"/>
    <col min="4" max="4" width="5.83203125" style="3" customWidth="1"/>
    <col min="5" max="5" width="18.75" style="3" customWidth="1"/>
    <col min="6" max="9" width="14.08203125" customWidth="1"/>
    <col min="10" max="10" width="9.1640625" style="3"/>
    <col min="11" max="11" width="8.5" style="3" customWidth="1"/>
    <col min="12" max="12" width="12.4140625" style="3" customWidth="1"/>
    <col min="13" max="17" width="11.83203125" style="3" customWidth="1"/>
    <col min="18" max="18" width="11.83203125" style="4" customWidth="1"/>
    <col min="19" max="19" width="9.1640625" style="3"/>
    <col min="35" max="45" width="9.1640625" style="3"/>
    <col min="51" max="51" width="23.33203125" customWidth="1"/>
    <col min="52" max="52" width="9.1640625" style="3" hidden="1" customWidth="1"/>
  </cols>
  <sheetData>
    <row r="1" spans="1:66" x14ac:dyDescent="0.25">
      <c r="A1" s="16" t="s">
        <v>0</v>
      </c>
      <c r="B1" s="16"/>
      <c r="C1" s="16"/>
      <c r="D1" s="16"/>
      <c r="E1" s="11" t="s">
        <v>1</v>
      </c>
      <c r="F1" s="17" t="s">
        <v>2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8" t="s">
        <v>3</v>
      </c>
      <c r="R1" s="19"/>
      <c r="S1" s="20"/>
      <c r="T1" s="17" t="s">
        <v>4</v>
      </c>
      <c r="U1" s="17"/>
      <c r="V1" s="17"/>
      <c r="W1" s="17"/>
      <c r="X1" s="17"/>
      <c r="Y1" s="18" t="s">
        <v>5</v>
      </c>
      <c r="Z1" s="19"/>
      <c r="AA1" s="19"/>
      <c r="AB1" s="19"/>
      <c r="AC1" s="19"/>
      <c r="AD1" s="20"/>
      <c r="AE1" s="17" t="s">
        <v>6</v>
      </c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5" t="s">
        <v>7</v>
      </c>
      <c r="AZ1" s="8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6" s="2" customFormat="1" ht="62" customHeight="1" x14ac:dyDescent="0.25">
      <c r="A2" s="26" t="s">
        <v>8</v>
      </c>
      <c r="B2" s="26" t="s">
        <v>9</v>
      </c>
      <c r="C2" s="26" t="s">
        <v>10</v>
      </c>
      <c r="D2" s="26" t="s">
        <v>11</v>
      </c>
      <c r="E2" s="17" t="s">
        <v>12</v>
      </c>
      <c r="F2" s="21" t="s">
        <v>13</v>
      </c>
      <c r="G2" s="21"/>
      <c r="H2" s="21"/>
      <c r="I2" s="21"/>
      <c r="J2" s="21" t="s">
        <v>14</v>
      </c>
      <c r="K2" s="21"/>
      <c r="L2" s="22" t="s">
        <v>15</v>
      </c>
      <c r="M2" s="15"/>
      <c r="N2" s="14" t="s">
        <v>16</v>
      </c>
      <c r="O2" s="14"/>
      <c r="P2" s="15"/>
      <c r="Q2" s="14" t="s">
        <v>17</v>
      </c>
      <c r="R2" s="19"/>
      <c r="S2" s="15"/>
      <c r="T2" s="22" t="s">
        <v>18</v>
      </c>
      <c r="U2" s="14"/>
      <c r="V2" s="15"/>
      <c r="W2" s="14" t="s">
        <v>19</v>
      </c>
      <c r="X2" s="15"/>
      <c r="Y2" s="14" t="s">
        <v>20</v>
      </c>
      <c r="Z2" s="15"/>
      <c r="AA2" s="22" t="s">
        <v>21</v>
      </c>
      <c r="AB2" s="15"/>
      <c r="AC2" s="22" t="s">
        <v>22</v>
      </c>
      <c r="AD2" s="15"/>
      <c r="AE2" s="22" t="s">
        <v>23</v>
      </c>
      <c r="AF2" s="15"/>
      <c r="AG2" s="22" t="s">
        <v>24</v>
      </c>
      <c r="AH2" s="15"/>
      <c r="AI2" s="14" t="s">
        <v>25</v>
      </c>
      <c r="AJ2" s="14"/>
      <c r="AK2" s="14"/>
      <c r="AL2" s="15"/>
      <c r="AM2" s="14" t="s">
        <v>26</v>
      </c>
      <c r="AN2" s="14"/>
      <c r="AO2" s="14"/>
      <c r="AP2" s="15"/>
      <c r="AQ2" s="14" t="s">
        <v>27</v>
      </c>
      <c r="AR2" s="14"/>
      <c r="AS2" s="14"/>
      <c r="AT2" s="15"/>
      <c r="AU2" s="14" t="s">
        <v>28</v>
      </c>
      <c r="AV2" s="14"/>
      <c r="AW2" s="14"/>
      <c r="AX2" s="15"/>
      <c r="AY2" s="24" t="s">
        <v>29</v>
      </c>
      <c r="AZ2" s="8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6" s="2" customFormat="1" ht="30" x14ac:dyDescent="0.25">
      <c r="A3" s="26"/>
      <c r="B3" s="26"/>
      <c r="C3" s="26"/>
      <c r="D3" s="26"/>
      <c r="E3" s="17"/>
      <c r="F3" s="5" t="s">
        <v>30</v>
      </c>
      <c r="G3" s="5" t="s">
        <v>31</v>
      </c>
      <c r="H3" s="5" t="s">
        <v>32</v>
      </c>
      <c r="I3" s="5" t="s">
        <v>33</v>
      </c>
      <c r="J3" s="5" t="s">
        <v>34</v>
      </c>
      <c r="K3" s="5" t="s">
        <v>33</v>
      </c>
      <c r="L3" s="5" t="s">
        <v>34</v>
      </c>
      <c r="M3" s="5" t="s">
        <v>33</v>
      </c>
      <c r="N3" s="5" t="s">
        <v>35</v>
      </c>
      <c r="O3" s="5" t="s">
        <v>36</v>
      </c>
      <c r="P3" s="5" t="s">
        <v>37</v>
      </c>
      <c r="Q3" s="5" t="s">
        <v>34</v>
      </c>
      <c r="R3" s="5" t="s">
        <v>33</v>
      </c>
      <c r="S3" s="5" t="s">
        <v>38</v>
      </c>
      <c r="T3" s="5" t="s">
        <v>34</v>
      </c>
      <c r="U3" s="5" t="s">
        <v>33</v>
      </c>
      <c r="V3" s="7" t="s">
        <v>39</v>
      </c>
      <c r="W3" s="5" t="s">
        <v>34</v>
      </c>
      <c r="X3" s="5" t="s">
        <v>33</v>
      </c>
      <c r="Y3" s="5" t="s">
        <v>34</v>
      </c>
      <c r="Z3" s="5" t="s">
        <v>33</v>
      </c>
      <c r="AA3" s="5" t="s">
        <v>34</v>
      </c>
      <c r="AB3" s="5" t="s">
        <v>33</v>
      </c>
      <c r="AC3" s="5" t="s">
        <v>34</v>
      </c>
      <c r="AD3" s="5" t="s">
        <v>33</v>
      </c>
      <c r="AE3" s="5" t="s">
        <v>34</v>
      </c>
      <c r="AF3" s="5" t="s">
        <v>33</v>
      </c>
      <c r="AG3" s="5" t="s">
        <v>34</v>
      </c>
      <c r="AH3" s="5" t="s">
        <v>33</v>
      </c>
      <c r="AI3" s="5" t="s">
        <v>40</v>
      </c>
      <c r="AJ3" s="5" t="s">
        <v>41</v>
      </c>
      <c r="AK3" s="5" t="s">
        <v>42</v>
      </c>
      <c r="AL3" s="5" t="s">
        <v>43</v>
      </c>
      <c r="AM3" s="5" t="s">
        <v>44</v>
      </c>
      <c r="AN3" s="5" t="s">
        <v>45</v>
      </c>
      <c r="AO3" s="5" t="s">
        <v>46</v>
      </c>
      <c r="AP3" s="5" t="s">
        <v>47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44</v>
      </c>
      <c r="AV3" s="5" t="s">
        <v>45</v>
      </c>
      <c r="AW3" s="5" t="s">
        <v>46</v>
      </c>
      <c r="AX3" s="5" t="s">
        <v>47</v>
      </c>
      <c r="AY3" s="25"/>
      <c r="AZ3" s="8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</row>
    <row r="4" spans="1:66" s="2" customFormat="1" ht="76" customHeight="1" x14ac:dyDescent="0.25">
      <c r="A4" s="26"/>
      <c r="B4" s="26"/>
      <c r="C4" s="26"/>
      <c r="D4" s="26"/>
      <c r="E4" s="5" t="s">
        <v>48</v>
      </c>
      <c r="F4" s="17" t="s">
        <v>49</v>
      </c>
      <c r="G4" s="17"/>
      <c r="H4" s="17"/>
      <c r="I4" s="17"/>
      <c r="J4" s="17" t="s">
        <v>50</v>
      </c>
      <c r="K4" s="17"/>
      <c r="L4" s="18" t="s">
        <v>50</v>
      </c>
      <c r="M4" s="20"/>
      <c r="N4" s="19" t="s">
        <v>51</v>
      </c>
      <c r="O4" s="19"/>
      <c r="P4" s="20"/>
      <c r="Q4" s="19" t="s">
        <v>52</v>
      </c>
      <c r="R4" s="19"/>
      <c r="S4" s="20"/>
      <c r="T4" s="18" t="s">
        <v>53</v>
      </c>
      <c r="U4" s="19"/>
      <c r="V4" s="20"/>
      <c r="W4" s="19" t="s">
        <v>50</v>
      </c>
      <c r="X4" s="23"/>
      <c r="Y4" s="19" t="s">
        <v>50</v>
      </c>
      <c r="Z4" s="23"/>
      <c r="AA4" s="18" t="s">
        <v>50</v>
      </c>
      <c r="AB4" s="20"/>
      <c r="AC4" s="18" t="s">
        <v>50</v>
      </c>
      <c r="AD4" s="23"/>
      <c r="AE4" s="18" t="s">
        <v>50</v>
      </c>
      <c r="AF4" s="20"/>
      <c r="AG4" s="18" t="s">
        <v>50</v>
      </c>
      <c r="AH4" s="20"/>
      <c r="AI4" s="19" t="s">
        <v>54</v>
      </c>
      <c r="AJ4" s="19"/>
      <c r="AK4" s="19"/>
      <c r="AL4" s="20"/>
      <c r="AM4" s="19" t="s">
        <v>55</v>
      </c>
      <c r="AN4" s="19"/>
      <c r="AO4" s="19"/>
      <c r="AP4" s="20"/>
      <c r="AQ4" s="19" t="s">
        <v>55</v>
      </c>
      <c r="AR4" s="19"/>
      <c r="AS4" s="19"/>
      <c r="AT4" s="23"/>
      <c r="AU4" s="19" t="s">
        <v>55</v>
      </c>
      <c r="AV4" s="19"/>
      <c r="AW4" s="19"/>
      <c r="AX4" s="23"/>
      <c r="AY4" s="6" t="s">
        <v>56</v>
      </c>
      <c r="AZ4" s="8" t="s">
        <v>57</v>
      </c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</row>
    <row r="5" spans="1:66" x14ac:dyDescent="0.25">
      <c r="A5" s="12">
        <v>1</v>
      </c>
      <c r="B5" s="1" t="s">
        <v>130</v>
      </c>
      <c r="C5" s="1" t="s">
        <v>131</v>
      </c>
      <c r="D5" s="10" t="s">
        <v>58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"/>
      <c r="AZ5" s="10">
        <v>406</v>
      </c>
    </row>
    <row r="6" spans="1:66" ht="16" customHeight="1" x14ac:dyDescent="0.25">
      <c r="A6" s="12">
        <v>2</v>
      </c>
      <c r="B6" s="1" t="s">
        <v>133</v>
      </c>
      <c r="C6" s="1" t="s">
        <v>134</v>
      </c>
      <c r="D6" s="10" t="s">
        <v>58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3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"/>
      <c r="AZ6" s="10">
        <v>407</v>
      </c>
    </row>
    <row r="7" spans="1:66" x14ac:dyDescent="0.25">
      <c r="A7" s="12">
        <v>3</v>
      </c>
      <c r="B7" s="1" t="s">
        <v>135</v>
      </c>
      <c r="C7" s="1" t="s">
        <v>136</v>
      </c>
      <c r="D7" s="10" t="s">
        <v>58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"/>
      <c r="AZ7" s="10">
        <v>489</v>
      </c>
    </row>
    <row r="8" spans="1:66" x14ac:dyDescent="0.25">
      <c r="A8" s="12">
        <v>4</v>
      </c>
      <c r="B8" s="1" t="s">
        <v>137</v>
      </c>
      <c r="C8" s="1" t="s">
        <v>138</v>
      </c>
      <c r="D8" s="10" t="s">
        <v>58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3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"/>
      <c r="AZ8" s="10">
        <v>490</v>
      </c>
    </row>
    <row r="9" spans="1:66" x14ac:dyDescent="0.25">
      <c r="A9" s="12">
        <v>5</v>
      </c>
      <c r="B9" s="1" t="s">
        <v>139</v>
      </c>
      <c r="C9" s="1" t="s">
        <v>140</v>
      </c>
      <c r="D9" s="10" t="s">
        <v>58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"/>
      <c r="AZ9" s="10">
        <v>491</v>
      </c>
    </row>
    <row r="10" spans="1:66" x14ac:dyDescent="0.25">
      <c r="A10" s="12">
        <v>6</v>
      </c>
      <c r="B10" s="1" t="s">
        <v>141</v>
      </c>
      <c r="C10" s="1" t="s">
        <v>142</v>
      </c>
      <c r="D10" s="10" t="s">
        <v>58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3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"/>
      <c r="AZ10" s="10">
        <v>492</v>
      </c>
    </row>
    <row r="11" spans="1:66" x14ac:dyDescent="0.25">
      <c r="A11" s="12">
        <v>7</v>
      </c>
      <c r="B11" s="1" t="s">
        <v>143</v>
      </c>
      <c r="C11" s="1" t="s">
        <v>144</v>
      </c>
      <c r="D11" s="10" t="s">
        <v>58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3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"/>
      <c r="AZ11" s="10">
        <v>493</v>
      </c>
    </row>
    <row r="12" spans="1:66" x14ac:dyDescent="0.25">
      <c r="A12" s="12">
        <v>8</v>
      </c>
      <c r="B12" s="1" t="s">
        <v>145</v>
      </c>
      <c r="C12" s="1" t="s">
        <v>146</v>
      </c>
      <c r="D12" s="10" t="s">
        <v>58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3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"/>
      <c r="AZ12" s="10">
        <v>613</v>
      </c>
    </row>
    <row r="13" spans="1:66" x14ac:dyDescent="0.25">
      <c r="A13" s="12">
        <v>9</v>
      </c>
      <c r="B13" s="1" t="s">
        <v>147</v>
      </c>
      <c r="C13" s="1" t="s">
        <v>148</v>
      </c>
      <c r="D13" s="10" t="s">
        <v>58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3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"/>
      <c r="AZ13" s="10">
        <v>614</v>
      </c>
    </row>
    <row r="14" spans="1:66" x14ac:dyDescent="0.25">
      <c r="A14" s="12">
        <v>10</v>
      </c>
      <c r="B14" s="1" t="s">
        <v>149</v>
      </c>
      <c r="C14" s="1" t="s">
        <v>150</v>
      </c>
      <c r="D14" s="10" t="s">
        <v>58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3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"/>
      <c r="AZ14" s="10">
        <v>615</v>
      </c>
    </row>
    <row r="15" spans="1:66" x14ac:dyDescent="0.25">
      <c r="A15" s="12">
        <v>11</v>
      </c>
      <c r="B15" s="1" t="s">
        <v>151</v>
      </c>
      <c r="C15" s="1" t="s">
        <v>152</v>
      </c>
      <c r="D15" s="10" t="s">
        <v>58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3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"/>
      <c r="AZ15" s="10">
        <v>616</v>
      </c>
    </row>
  </sheetData>
  <autoFilter ref="A4:BN15" xr:uid="{00000000-0009-0000-0000-000000000000}"/>
  <mergeCells count="44">
    <mergeCell ref="AY2:AY3"/>
    <mergeCell ref="AQ4:AT4"/>
    <mergeCell ref="AU4:AX4"/>
    <mergeCell ref="A2:A4"/>
    <mergeCell ref="B2:B4"/>
    <mergeCell ref="C2:C4"/>
    <mergeCell ref="D2:D4"/>
    <mergeCell ref="E2:E3"/>
    <mergeCell ref="AQ2:AT2"/>
    <mergeCell ref="AU2:AX2"/>
    <mergeCell ref="F4:I4"/>
    <mergeCell ref="J4:K4"/>
    <mergeCell ref="L4:M4"/>
    <mergeCell ref="N4:P4"/>
    <mergeCell ref="Q4:S4"/>
    <mergeCell ref="T4:V4"/>
    <mergeCell ref="W4:X4"/>
    <mergeCell ref="Y4:Z4"/>
    <mergeCell ref="AA4:AB4"/>
    <mergeCell ref="AC4:AD4"/>
    <mergeCell ref="AE4:AF4"/>
    <mergeCell ref="AG4:AH4"/>
    <mergeCell ref="AI4:AL4"/>
    <mergeCell ref="AM4:AP4"/>
    <mergeCell ref="Y1:AD1"/>
    <mergeCell ref="AE1:AX1"/>
    <mergeCell ref="F2:I2"/>
    <mergeCell ref="J2:K2"/>
    <mergeCell ref="L2:M2"/>
    <mergeCell ref="N2:P2"/>
    <mergeCell ref="Q2:S2"/>
    <mergeCell ref="T2:V2"/>
    <mergeCell ref="W2:X2"/>
    <mergeCell ref="Y2:Z2"/>
    <mergeCell ref="AA2:AB2"/>
    <mergeCell ref="AC2:AD2"/>
    <mergeCell ref="AE2:AF2"/>
    <mergeCell ref="AG2:AH2"/>
    <mergeCell ref="AI2:AL2"/>
    <mergeCell ref="AM2:AP2"/>
    <mergeCell ref="A1:D1"/>
    <mergeCell ref="F1:P1"/>
    <mergeCell ref="Q1:S1"/>
    <mergeCell ref="T1:X1"/>
  </mergeCells>
  <phoneticPr fontId="4" type="noConversion"/>
  <dataValidations count="2">
    <dataValidation type="list" allowBlank="1" showInputMessage="1" showErrorMessage="1" sqref="E5:E15" xr:uid="{00000000-0002-0000-0000-000000000000}">
      <formula1>"继续有效,修订,整合修订,修改单,废止"</formula1>
    </dataValidation>
    <dataValidation type="list" allowBlank="1" showInputMessage="1" showErrorMessage="1" sqref="F5:AX15" xr:uid="{00000000-0002-0000-0000-000001000000}">
      <formula1>"√,-"</formula1>
    </dataValidation>
  </dataValidations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5"/>
  <sheetViews>
    <sheetView workbookViewId="0">
      <selection activeCell="B74" sqref="A1:B74"/>
    </sheetView>
  </sheetViews>
  <sheetFormatPr defaultColWidth="8.6640625" defaultRowHeight="15" x14ac:dyDescent="0.25"/>
  <cols>
    <col min="1" max="1" width="49.33203125" customWidth="1"/>
  </cols>
  <sheetData>
    <row r="1" spans="1:2" x14ac:dyDescent="0.25">
      <c r="A1" s="1" t="s">
        <v>59</v>
      </c>
      <c r="B1" s="1" t="e">
        <f>COUNTIF('机械行业标准复审工作表 '!#REF!,A1)</f>
        <v>#REF!</v>
      </c>
    </row>
    <row r="2" spans="1:2" x14ac:dyDescent="0.25">
      <c r="A2" s="1" t="s">
        <v>60</v>
      </c>
      <c r="B2" s="1" t="e">
        <f>COUNTIF('机械行业标准复审工作表 '!#REF!,A2)</f>
        <v>#REF!</v>
      </c>
    </row>
    <row r="3" spans="1:2" x14ac:dyDescent="0.25">
      <c r="A3" s="1" t="s">
        <v>61</v>
      </c>
      <c r="B3" s="1" t="e">
        <f>COUNTIF('机械行业标准复审工作表 '!#REF!,A3)</f>
        <v>#REF!</v>
      </c>
    </row>
    <row r="4" spans="1:2" x14ac:dyDescent="0.25">
      <c r="A4" s="1" t="s">
        <v>62</v>
      </c>
      <c r="B4" s="1" t="e">
        <f>COUNTIF('机械行业标准复审工作表 '!#REF!,A4)</f>
        <v>#REF!</v>
      </c>
    </row>
    <row r="5" spans="1:2" x14ac:dyDescent="0.25">
      <c r="A5" s="1" t="s">
        <v>63</v>
      </c>
      <c r="B5" s="1" t="e">
        <f>COUNTIF('机械行业标准复审工作表 '!#REF!,A5)</f>
        <v>#REF!</v>
      </c>
    </row>
    <row r="6" spans="1:2" x14ac:dyDescent="0.25">
      <c r="A6" s="1" t="s">
        <v>64</v>
      </c>
      <c r="B6" s="1" t="e">
        <f>COUNTIF('机械行业标准复审工作表 '!#REF!,A6)</f>
        <v>#REF!</v>
      </c>
    </row>
    <row r="7" spans="1:2" x14ac:dyDescent="0.25">
      <c r="A7" s="1" t="s">
        <v>65</v>
      </c>
      <c r="B7" s="1" t="e">
        <f>COUNTIF('机械行业标准复审工作表 '!#REF!,A7)</f>
        <v>#REF!</v>
      </c>
    </row>
    <row r="8" spans="1:2" x14ac:dyDescent="0.25">
      <c r="A8" s="1" t="s">
        <v>66</v>
      </c>
      <c r="B8" s="1" t="e">
        <f>COUNTIF('机械行业标准复审工作表 '!#REF!,A8)</f>
        <v>#REF!</v>
      </c>
    </row>
    <row r="9" spans="1:2" x14ac:dyDescent="0.25">
      <c r="A9" s="1" t="s">
        <v>67</v>
      </c>
      <c r="B9" s="1" t="e">
        <f>COUNTIF('机械行业标准复审工作表 '!#REF!,A9)</f>
        <v>#REF!</v>
      </c>
    </row>
    <row r="10" spans="1:2" x14ac:dyDescent="0.25">
      <c r="A10" s="1" t="s">
        <v>68</v>
      </c>
      <c r="B10" s="1" t="e">
        <f>COUNTIF('机械行业标准复审工作表 '!#REF!,A10)</f>
        <v>#REF!</v>
      </c>
    </row>
    <row r="11" spans="1:2" x14ac:dyDescent="0.25">
      <c r="A11" s="1" t="s">
        <v>69</v>
      </c>
      <c r="B11" s="1" t="e">
        <f>COUNTIF('机械行业标准复审工作表 '!#REF!,A11)</f>
        <v>#REF!</v>
      </c>
    </row>
    <row r="12" spans="1:2" x14ac:dyDescent="0.25">
      <c r="A12" s="1" t="s">
        <v>70</v>
      </c>
      <c r="B12" s="1" t="e">
        <f>COUNTIF('机械行业标准复审工作表 '!#REF!,A12)</f>
        <v>#REF!</v>
      </c>
    </row>
    <row r="13" spans="1:2" x14ac:dyDescent="0.25">
      <c r="A13" s="1" t="s">
        <v>71</v>
      </c>
      <c r="B13" s="1" t="e">
        <f>COUNTIF('机械行业标准复审工作表 '!#REF!,A13)</f>
        <v>#REF!</v>
      </c>
    </row>
    <row r="14" spans="1:2" x14ac:dyDescent="0.25">
      <c r="A14" s="1" t="s">
        <v>72</v>
      </c>
      <c r="B14" s="1" t="e">
        <f>COUNTIF('机械行业标准复审工作表 '!#REF!,A14)</f>
        <v>#REF!</v>
      </c>
    </row>
    <row r="15" spans="1:2" x14ac:dyDescent="0.25">
      <c r="A15" s="1" t="s">
        <v>73</v>
      </c>
      <c r="B15" s="1" t="e">
        <f>COUNTIF('机械行业标准复审工作表 '!#REF!,A15)</f>
        <v>#REF!</v>
      </c>
    </row>
    <row r="16" spans="1:2" x14ac:dyDescent="0.25">
      <c r="A16" s="1" t="s">
        <v>74</v>
      </c>
      <c r="B16" s="1" t="e">
        <f>COUNTIF('机械行业标准复审工作表 '!#REF!,A16)</f>
        <v>#REF!</v>
      </c>
    </row>
    <row r="17" spans="1:2" x14ac:dyDescent="0.25">
      <c r="A17" s="1" t="s">
        <v>75</v>
      </c>
      <c r="B17" s="1" t="e">
        <f>COUNTIF('机械行业标准复审工作表 '!#REF!,A17)</f>
        <v>#REF!</v>
      </c>
    </row>
    <row r="18" spans="1:2" x14ac:dyDescent="0.25">
      <c r="A18" s="1" t="s">
        <v>76</v>
      </c>
      <c r="B18" s="1" t="e">
        <f>COUNTIF('机械行业标准复审工作表 '!#REF!,A18)</f>
        <v>#REF!</v>
      </c>
    </row>
    <row r="19" spans="1:2" x14ac:dyDescent="0.25">
      <c r="A19" s="1" t="s">
        <v>77</v>
      </c>
      <c r="B19" s="1" t="e">
        <f>COUNTIF('机械行业标准复审工作表 '!#REF!,A19)</f>
        <v>#REF!</v>
      </c>
    </row>
    <row r="20" spans="1:2" x14ac:dyDescent="0.25">
      <c r="A20" s="1" t="s">
        <v>78</v>
      </c>
      <c r="B20" s="1" t="e">
        <f>COUNTIF('机械行业标准复审工作表 '!#REF!,A20)</f>
        <v>#REF!</v>
      </c>
    </row>
    <row r="21" spans="1:2" x14ac:dyDescent="0.25">
      <c r="A21" s="1" t="s">
        <v>79</v>
      </c>
      <c r="B21" s="1" t="e">
        <f>COUNTIF('机械行业标准复审工作表 '!#REF!,A21)</f>
        <v>#REF!</v>
      </c>
    </row>
    <row r="22" spans="1:2" x14ac:dyDescent="0.25">
      <c r="A22" s="1" t="s">
        <v>80</v>
      </c>
      <c r="B22" s="1" t="e">
        <f>COUNTIF('机械行业标准复审工作表 '!#REF!,A22)</f>
        <v>#REF!</v>
      </c>
    </row>
    <row r="23" spans="1:2" x14ac:dyDescent="0.25">
      <c r="A23" s="1" t="s">
        <v>81</v>
      </c>
      <c r="B23" s="1" t="e">
        <f>COUNTIF('机械行业标准复审工作表 '!#REF!,A23)</f>
        <v>#REF!</v>
      </c>
    </row>
    <row r="24" spans="1:2" x14ac:dyDescent="0.25">
      <c r="A24" s="1" t="s">
        <v>82</v>
      </c>
      <c r="B24" s="1" t="e">
        <f>COUNTIF('机械行业标准复审工作表 '!#REF!,A24)</f>
        <v>#REF!</v>
      </c>
    </row>
    <row r="25" spans="1:2" x14ac:dyDescent="0.25">
      <c r="A25" s="1" t="s">
        <v>83</v>
      </c>
      <c r="B25" s="1" t="e">
        <f>COUNTIF('机械行业标准复审工作表 '!#REF!,A25)</f>
        <v>#REF!</v>
      </c>
    </row>
    <row r="26" spans="1:2" x14ac:dyDescent="0.25">
      <c r="A26" s="1" t="s">
        <v>84</v>
      </c>
      <c r="B26" s="1" t="e">
        <f>COUNTIF('机械行业标准复审工作表 '!#REF!,A26)</f>
        <v>#REF!</v>
      </c>
    </row>
    <row r="27" spans="1:2" x14ac:dyDescent="0.25">
      <c r="A27" s="1" t="s">
        <v>85</v>
      </c>
      <c r="B27" s="1" t="e">
        <f>COUNTIF('机械行业标准复审工作表 '!#REF!,A27)</f>
        <v>#REF!</v>
      </c>
    </row>
    <row r="28" spans="1:2" x14ac:dyDescent="0.25">
      <c r="A28" s="1" t="s">
        <v>86</v>
      </c>
      <c r="B28" s="1" t="e">
        <f>COUNTIF('机械行业标准复审工作表 '!#REF!,A28)</f>
        <v>#REF!</v>
      </c>
    </row>
    <row r="29" spans="1:2" x14ac:dyDescent="0.25">
      <c r="A29" s="1" t="s">
        <v>87</v>
      </c>
      <c r="B29" s="1" t="e">
        <f>COUNTIF('机械行业标准复审工作表 '!#REF!,A29)</f>
        <v>#REF!</v>
      </c>
    </row>
    <row r="30" spans="1:2" x14ac:dyDescent="0.25">
      <c r="A30" s="1" t="s">
        <v>88</v>
      </c>
      <c r="B30" s="1" t="e">
        <f>COUNTIF('机械行业标准复审工作表 '!#REF!,A30)</f>
        <v>#REF!</v>
      </c>
    </row>
    <row r="31" spans="1:2" x14ac:dyDescent="0.25">
      <c r="A31" s="1" t="s">
        <v>89</v>
      </c>
      <c r="B31" s="1" t="e">
        <f>COUNTIF('机械行业标准复审工作表 '!#REF!,A31)</f>
        <v>#REF!</v>
      </c>
    </row>
    <row r="32" spans="1:2" x14ac:dyDescent="0.25">
      <c r="A32" s="1" t="s">
        <v>90</v>
      </c>
      <c r="B32" s="1" t="e">
        <f>COUNTIF('机械行业标准复审工作表 '!#REF!,A32)</f>
        <v>#REF!</v>
      </c>
    </row>
    <row r="33" spans="1:2" x14ac:dyDescent="0.25">
      <c r="A33" s="1" t="s">
        <v>91</v>
      </c>
      <c r="B33" s="1" t="e">
        <f>COUNTIF('机械行业标准复审工作表 '!#REF!,A33)</f>
        <v>#REF!</v>
      </c>
    </row>
    <row r="34" spans="1:2" x14ac:dyDescent="0.25">
      <c r="A34" s="1" t="s">
        <v>92</v>
      </c>
      <c r="B34" s="1" t="e">
        <f>COUNTIF('机械行业标准复审工作表 '!#REF!,A34)</f>
        <v>#REF!</v>
      </c>
    </row>
    <row r="35" spans="1:2" x14ac:dyDescent="0.25">
      <c r="A35" s="1" t="s">
        <v>93</v>
      </c>
      <c r="B35" s="1" t="e">
        <f>COUNTIF('机械行业标准复审工作表 '!#REF!,A35)</f>
        <v>#REF!</v>
      </c>
    </row>
    <row r="36" spans="1:2" x14ac:dyDescent="0.25">
      <c r="A36" s="1" t="s">
        <v>94</v>
      </c>
      <c r="B36" s="1" t="e">
        <f>COUNTIF('机械行业标准复审工作表 '!#REF!,A36)</f>
        <v>#REF!</v>
      </c>
    </row>
    <row r="37" spans="1:2" x14ac:dyDescent="0.25">
      <c r="A37" s="1" t="s">
        <v>95</v>
      </c>
      <c r="B37" s="1" t="e">
        <f>COUNTIF('机械行业标准复审工作表 '!#REF!,A37)</f>
        <v>#REF!</v>
      </c>
    </row>
    <row r="38" spans="1:2" x14ac:dyDescent="0.25">
      <c r="A38" s="1" t="s">
        <v>96</v>
      </c>
      <c r="B38" s="1" t="e">
        <f>COUNTIF('机械行业标准复审工作表 '!#REF!,A38)</f>
        <v>#REF!</v>
      </c>
    </row>
    <row r="39" spans="1:2" x14ac:dyDescent="0.25">
      <c r="A39" s="1" t="s">
        <v>97</v>
      </c>
      <c r="B39" s="1" t="e">
        <f>COUNTIF('机械行业标准复审工作表 '!#REF!,A39)</f>
        <v>#REF!</v>
      </c>
    </row>
    <row r="40" spans="1:2" x14ac:dyDescent="0.25">
      <c r="A40" s="1" t="s">
        <v>98</v>
      </c>
      <c r="B40" s="1" t="e">
        <f>COUNTIF('机械行业标准复审工作表 '!#REF!,A40)</f>
        <v>#REF!</v>
      </c>
    </row>
    <row r="41" spans="1:2" x14ac:dyDescent="0.25">
      <c r="A41" s="1" t="s">
        <v>99</v>
      </c>
      <c r="B41" s="1" t="e">
        <f>COUNTIF('机械行业标准复审工作表 '!#REF!,A41)</f>
        <v>#REF!</v>
      </c>
    </row>
    <row r="42" spans="1:2" x14ac:dyDescent="0.25">
      <c r="A42" s="1" t="s">
        <v>100</v>
      </c>
      <c r="B42" s="1" t="e">
        <f>COUNTIF('机械行业标准复审工作表 '!#REF!,A42)</f>
        <v>#REF!</v>
      </c>
    </row>
    <row r="43" spans="1:2" x14ac:dyDescent="0.25">
      <c r="A43" s="1" t="s">
        <v>101</v>
      </c>
      <c r="B43" s="1" t="e">
        <f>COUNTIF('机械行业标准复审工作表 '!#REF!,A43)</f>
        <v>#REF!</v>
      </c>
    </row>
    <row r="44" spans="1:2" x14ac:dyDescent="0.25">
      <c r="A44" s="1" t="s">
        <v>102</v>
      </c>
      <c r="B44" s="1" t="e">
        <f>COUNTIF('机械行业标准复审工作表 '!#REF!,A44)</f>
        <v>#REF!</v>
      </c>
    </row>
    <row r="45" spans="1:2" x14ac:dyDescent="0.25">
      <c r="A45" s="1" t="s">
        <v>103</v>
      </c>
      <c r="B45" s="1" t="e">
        <f>COUNTIF('机械行业标准复审工作表 '!#REF!,A45)</f>
        <v>#REF!</v>
      </c>
    </row>
    <row r="46" spans="1:2" x14ac:dyDescent="0.25">
      <c r="A46" s="1" t="s">
        <v>104</v>
      </c>
      <c r="B46" s="1" t="e">
        <f>COUNTIF('机械行业标准复审工作表 '!#REF!,A46)</f>
        <v>#REF!</v>
      </c>
    </row>
    <row r="47" spans="1:2" x14ac:dyDescent="0.25">
      <c r="A47" s="1" t="s">
        <v>105</v>
      </c>
      <c r="B47" s="1" t="e">
        <f>COUNTIF('机械行业标准复审工作表 '!#REF!,A47)</f>
        <v>#REF!</v>
      </c>
    </row>
    <row r="48" spans="1:2" x14ac:dyDescent="0.25">
      <c r="A48" s="1" t="s">
        <v>106</v>
      </c>
      <c r="B48" s="1" t="e">
        <f>COUNTIF('机械行业标准复审工作表 '!#REF!,A48)</f>
        <v>#REF!</v>
      </c>
    </row>
    <row r="49" spans="1:2" x14ac:dyDescent="0.25">
      <c r="A49" s="1" t="s">
        <v>107</v>
      </c>
      <c r="B49" s="1" t="e">
        <f>COUNTIF('机械行业标准复审工作表 '!#REF!,A49)</f>
        <v>#REF!</v>
      </c>
    </row>
    <row r="50" spans="1:2" x14ac:dyDescent="0.25">
      <c r="A50" s="1" t="s">
        <v>108</v>
      </c>
      <c r="B50" s="1" t="e">
        <f>COUNTIF('机械行业标准复审工作表 '!#REF!,A50)</f>
        <v>#REF!</v>
      </c>
    </row>
    <row r="51" spans="1:2" x14ac:dyDescent="0.25">
      <c r="A51" s="1" t="s">
        <v>109</v>
      </c>
      <c r="B51" s="1" t="e">
        <f>COUNTIF('机械行业标准复审工作表 '!#REF!,A51)</f>
        <v>#REF!</v>
      </c>
    </row>
    <row r="52" spans="1:2" x14ac:dyDescent="0.25">
      <c r="A52" s="1" t="s">
        <v>110</v>
      </c>
      <c r="B52" s="1" t="e">
        <f>COUNTIF('机械行业标准复审工作表 '!#REF!,A52)</f>
        <v>#REF!</v>
      </c>
    </row>
    <row r="53" spans="1:2" x14ac:dyDescent="0.25">
      <c r="A53" s="1" t="s">
        <v>111</v>
      </c>
      <c r="B53" s="1" t="e">
        <f>COUNTIF('机械行业标准复审工作表 '!#REF!,A53)</f>
        <v>#REF!</v>
      </c>
    </row>
    <row r="54" spans="1:2" x14ac:dyDescent="0.25">
      <c r="A54" s="1" t="s">
        <v>112</v>
      </c>
      <c r="B54" s="1" t="e">
        <f>COUNTIF('机械行业标准复审工作表 '!#REF!,A54)</f>
        <v>#REF!</v>
      </c>
    </row>
    <row r="55" spans="1:2" x14ac:dyDescent="0.25">
      <c r="A55" s="1" t="s">
        <v>113</v>
      </c>
      <c r="B55" s="1" t="e">
        <f>COUNTIF('机械行业标准复审工作表 '!#REF!,A55)</f>
        <v>#REF!</v>
      </c>
    </row>
    <row r="56" spans="1:2" x14ac:dyDescent="0.25">
      <c r="A56" s="1" t="s">
        <v>114</v>
      </c>
      <c r="B56" s="1" t="e">
        <f>COUNTIF('机械行业标准复审工作表 '!#REF!,A56)</f>
        <v>#REF!</v>
      </c>
    </row>
    <row r="57" spans="1:2" x14ac:dyDescent="0.25">
      <c r="A57" s="1" t="s">
        <v>115</v>
      </c>
      <c r="B57" s="1" t="e">
        <f>COUNTIF('机械行业标准复审工作表 '!#REF!,A57)</f>
        <v>#REF!</v>
      </c>
    </row>
    <row r="58" spans="1:2" x14ac:dyDescent="0.25">
      <c r="A58" s="1" t="s">
        <v>116</v>
      </c>
      <c r="B58" s="1" t="e">
        <f>COUNTIF('机械行业标准复审工作表 '!#REF!,A58)</f>
        <v>#REF!</v>
      </c>
    </row>
    <row r="59" spans="1:2" x14ac:dyDescent="0.25">
      <c r="A59" s="1" t="s">
        <v>117</v>
      </c>
      <c r="B59" s="1" t="e">
        <f>COUNTIF('机械行业标准复审工作表 '!#REF!,A59)</f>
        <v>#REF!</v>
      </c>
    </row>
    <row r="60" spans="1:2" x14ac:dyDescent="0.25">
      <c r="A60" s="1" t="s">
        <v>118</v>
      </c>
      <c r="B60" s="1" t="e">
        <f>COUNTIF('机械行业标准复审工作表 '!#REF!,A60)</f>
        <v>#REF!</v>
      </c>
    </row>
    <row r="61" spans="1:2" x14ac:dyDescent="0.25">
      <c r="A61" s="1" t="s">
        <v>119</v>
      </c>
      <c r="B61" s="1" t="e">
        <f>COUNTIF('机械行业标准复审工作表 '!#REF!,A61)</f>
        <v>#REF!</v>
      </c>
    </row>
    <row r="62" spans="1:2" x14ac:dyDescent="0.25">
      <c r="A62" s="1" t="s">
        <v>120</v>
      </c>
      <c r="B62" s="1" t="e">
        <f>COUNTIF('机械行业标准复审工作表 '!#REF!,A62)</f>
        <v>#REF!</v>
      </c>
    </row>
    <row r="63" spans="1:2" x14ac:dyDescent="0.25">
      <c r="A63" s="1" t="s">
        <v>121</v>
      </c>
      <c r="B63" s="1" t="e">
        <f>COUNTIF('机械行业标准复审工作表 '!#REF!,A63)</f>
        <v>#REF!</v>
      </c>
    </row>
    <row r="64" spans="1:2" x14ac:dyDescent="0.25">
      <c r="A64" s="1" t="s">
        <v>122</v>
      </c>
      <c r="B64" s="1" t="e">
        <f>COUNTIF('机械行业标准复审工作表 '!#REF!,A64)</f>
        <v>#REF!</v>
      </c>
    </row>
    <row r="65" spans="1:2" x14ac:dyDescent="0.25">
      <c r="A65" s="1" t="s">
        <v>123</v>
      </c>
      <c r="B65" s="1" t="e">
        <f>COUNTIF('机械行业标准复审工作表 '!#REF!,A65)</f>
        <v>#REF!</v>
      </c>
    </row>
    <row r="66" spans="1:2" x14ac:dyDescent="0.25">
      <c r="A66" s="1" t="s">
        <v>124</v>
      </c>
      <c r="B66" s="1" t="e">
        <f>COUNTIF('机械行业标准复审工作表 '!#REF!,A66)</f>
        <v>#REF!</v>
      </c>
    </row>
    <row r="67" spans="1:2" x14ac:dyDescent="0.25">
      <c r="A67" s="1" t="s">
        <v>125</v>
      </c>
      <c r="B67" s="1" t="e">
        <f>COUNTIF('机械行业标准复审工作表 '!#REF!,A67)</f>
        <v>#REF!</v>
      </c>
    </row>
    <row r="68" spans="1:2" x14ac:dyDescent="0.25">
      <c r="A68" s="1" t="s">
        <v>126</v>
      </c>
      <c r="B68" s="1" t="e">
        <f>COUNTIF('机械行业标准复审工作表 '!#REF!,A68)</f>
        <v>#REF!</v>
      </c>
    </row>
    <row r="69" spans="1:2" x14ac:dyDescent="0.25">
      <c r="A69" s="1" t="s">
        <v>127</v>
      </c>
      <c r="B69" s="1" t="e">
        <f>COUNTIF('机械行业标准复审工作表 '!#REF!,A69)</f>
        <v>#REF!</v>
      </c>
    </row>
    <row r="70" spans="1:2" x14ac:dyDescent="0.25">
      <c r="A70" s="1" t="s">
        <v>128</v>
      </c>
      <c r="B70" s="1" t="e">
        <f>COUNTIF('机械行业标准复审工作表 '!#REF!,A70)</f>
        <v>#REF!</v>
      </c>
    </row>
    <row r="71" spans="1:2" x14ac:dyDescent="0.25">
      <c r="A71" s="1" t="s">
        <v>129</v>
      </c>
      <c r="B71" s="1" t="e">
        <f>COUNTIF('机械行业标准复审工作表 '!#REF!,A71)</f>
        <v>#REF!</v>
      </c>
    </row>
    <row r="72" spans="1:2" x14ac:dyDescent="0.25">
      <c r="A72" s="1" t="s">
        <v>132</v>
      </c>
      <c r="B72" s="1" t="e">
        <f>COUNTIF('机械行业标准复审工作表 '!#REF!,A72)</f>
        <v>#REF!</v>
      </c>
    </row>
    <row r="73" spans="1:2" x14ac:dyDescent="0.25">
      <c r="A73" s="1" t="s">
        <v>153</v>
      </c>
      <c r="B73" s="1" t="e">
        <f>COUNTIF('机械行业标准复审工作表 '!#REF!,A73)</f>
        <v>#REF!</v>
      </c>
    </row>
    <row r="74" spans="1:2" x14ac:dyDescent="0.25">
      <c r="A74" s="1" t="s">
        <v>154</v>
      </c>
      <c r="B74" s="1" t="e">
        <f>COUNTIF('机械行业标准复审工作表 '!#REF!,A74)</f>
        <v>#REF!</v>
      </c>
    </row>
    <row r="75" spans="1:2" x14ac:dyDescent="0.25">
      <c r="A75" s="1"/>
      <c r="B75" s="1" t="e">
        <f>SUM(B1:B74)</f>
        <v>#REF!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机械行业标准复审工作表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wangmoyang</dc:creator>
  <cp:lastModifiedBy>f r</cp:lastModifiedBy>
  <dcterms:created xsi:type="dcterms:W3CDTF">2021-05-12T14:30:00Z</dcterms:created>
  <dcterms:modified xsi:type="dcterms:W3CDTF">2024-02-26T08:37:22Z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E80EC91FCCB74E16A77AF6535C5D0300</vt:lpwstr>
  </property>
</Properties>
</file>